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5" windowHeight="9105" activeTab="0"/>
  </bookViews>
  <sheets>
    <sheet name="Приложение №1" sheetId="1" r:id="rId1"/>
  </sheets>
  <definedNames>
    <definedName name="_xlnm.Print_Titles">'Приложение №1'!$8:$8</definedName>
    <definedName name="_xlnm.Print_Area" localSheetId="0">'Приложение №1'!$A$1:$F$19</definedName>
    <definedName name="_xlnm.Print_Area">'Приложение №1'!$A$5:$F$19</definedName>
  </definedNames>
  <calcPr fullCalcOnLoad="1"/>
</workbook>
</file>

<file path=xl/sharedStrings.xml><?xml version="1.0" encoding="utf-8"?>
<sst xmlns="http://schemas.openxmlformats.org/spreadsheetml/2006/main" count="26" uniqueCount="26">
  <si>
    <t>№п/п</t>
  </si>
  <si>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</si>
  <si>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</si>
  <si>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</si>
  <si>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</si>
  <si>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</si>
  <si>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</si>
  <si>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</si>
  <si>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</si>
  <si>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</si>
  <si>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</si>
  <si>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Приложение №1 к Заключению Контрольно-счетной</t>
  </si>
  <si>
    <t>6</t>
  </si>
  <si>
    <t>Решения Совета депутатов городского поселения Сергиев Посад</t>
  </si>
  <si>
    <t>комиссии по отчету об исполнении бюджета за  2017 год</t>
  </si>
  <si>
    <t>Изменения, вносимые в бюджет городского поселения Сергиев Посад на 2017 год</t>
  </si>
  <si>
    <t>ИТОГО: изменения в доходной и расходной частях бюджета городского поселения 2017 года</t>
  </si>
  <si>
    <t>Изменения в доходной и расходной частях  бюджета городского поселения Сергиев Посад в 2017 году (тыс.руб.)</t>
  </si>
  <si>
    <t>"О бюджете городского поселения Сергиев Посад на 2017 год" (от 19.12.2016 №3-47/330 ГС)</t>
  </si>
  <si>
    <t>"О принятии муниципального нормативного правового акта "О внесении изменений и дополнений в муниципальный нормативный правовой акт "О бюджете городского поселения Сергиев Посад на 2017 год":</t>
  </si>
  <si>
    <t>от 27.04.2017 №3-52/356-ГС</t>
  </si>
  <si>
    <t>от 30.05.2017 №3-54/369-ГС</t>
  </si>
  <si>
    <t>от 31.07.2017 №3-57/383-ГС</t>
  </si>
  <si>
    <t>от 19.10.2017 №4-02/09-ГС</t>
  </si>
  <si>
    <t>от 23.11.2017 №4-04/25-ГС</t>
  </si>
  <si>
    <t>от 21.12.2017 №4-06/43-ГС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</si>
</sst>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1"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172" fontId="2" fillId="0" borderId="11" xfId="0" applyNumberFormat="1" applyFont="1" applyBorder="1" applyAlignment="1" applyProtection="1">
      <alignment horizontal="center" vertical="center"/>
      <protection locked="0"/>
    </xf>
    <xf numFmtId="172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showGridLines="0" tabSelected="1" view="pageBreakPreview" zoomScale="130" zoomScaleSheetLayoutView="130" zoomScalePageLayoutView="0" workbookViewId="0" topLeftCell="A1">
      <selection activeCell="D18" sqref="D18"/>
    </sheetView>
  </sheetViews>
  <sheetFormatPr defaultColWidth="11.421875" defaultRowHeight="12"/>
  <cols>
    <col min="1" max="1" width="7.57421875" style="1" customWidth="1"/>
    <col min="2" max="2" width="58.00390625" style="1" customWidth="1"/>
    <col min="3" max="3" width="15.8515625" style="1" customWidth="1"/>
    <col min="4" max="4" width="16.421875" style="1" customWidth="1"/>
    <col min="5" max="5" width="20.140625" style="1" customWidth="1"/>
    <col min="6" max="6" width="32.8515625" style="1" customWidth="1"/>
  </cols>
  <sheetData>
    <row r="2" spans="5:11" ht="12">
      <c r="E2" s="24" t="s">
        <v>11</v>
      </c>
      <c r="F2" s="24"/>
      <c r="G2" s="24"/>
      <c r="H2" s="24"/>
      <c r="I2" s="24"/>
      <c r="J2" s="24"/>
      <c r="K2" s="24"/>
    </row>
    <row r="3" spans="5:12" ht="12">
      <c r="E3" s="24" t="s">
        <v>14</v>
      </c>
      <c r="F3" s="24"/>
      <c r="G3" s="24"/>
      <c r="H3" s="24"/>
      <c r="I3" s="24"/>
      <c r="J3" s="24"/>
      <c r="K3" s="24"/>
      <c r="L3" s="24"/>
    </row>
    <row r="4" spans="1:6" ht="15">
      <c r="A4" s="3"/>
      <c r="B4" s="3"/>
      <c r="C4" s="3"/>
      <c r="D4" s="3"/>
      <c r="E4" s="3"/>
      <c r="F4" s="3"/>
    </row>
    <row r="5" spans="1:6" ht="12">
      <c r="A5" s="25" t="s">
        <v>15</v>
      </c>
      <c r="B5" s="26"/>
      <c r="C5" s="26"/>
      <c r="D5" s="26"/>
      <c r="E5" s="26"/>
      <c r="F5" s="26"/>
    </row>
    <row r="6" spans="1:6" ht="12">
      <c r="A6" s="26"/>
      <c r="B6" s="26"/>
      <c r="C6" s="26"/>
      <c r="D6" s="26"/>
      <c r="E6" s="26"/>
      <c r="F6" s="26"/>
    </row>
    <row r="7" spans="1:6" ht="15">
      <c r="A7" s="3"/>
      <c r="B7" s="3"/>
      <c r="C7" s="3"/>
      <c r="D7" s="3"/>
      <c r="E7" s="3"/>
      <c r="F7" s="3"/>
    </row>
    <row r="8" spans="1:6" s="2" customFormat="1" ht="34.5" customHeight="1">
      <c r="A8" s="21" t="s">
        <v>0</v>
      </c>
      <c r="B8" s="18" t="s">
        <v>13</v>
      </c>
      <c r="C8" s="16" t="s">
        <v>17</v>
      </c>
      <c r="D8" s="27"/>
      <c r="E8" s="27"/>
      <c r="F8" s="28"/>
    </row>
    <row r="9" spans="1:6" s="2" customFormat="1" ht="19.5" customHeight="1">
      <c r="A9" s="22"/>
      <c r="B9" s="19"/>
      <c r="C9" s="18" t="s">
        <v>1</v>
      </c>
      <c r="D9" s="18" t="s">
        <v>2</v>
      </c>
      <c r="E9" s="16" t="s">
        <v>3</v>
      </c>
      <c r="F9" s="17"/>
    </row>
    <row r="10" spans="1:6" s="2" customFormat="1" ht="18" customHeight="1">
      <c r="A10" s="23"/>
      <c r="B10" s="20"/>
      <c r="C10" s="20"/>
      <c r="D10" s="20"/>
      <c r="E10" s="5" t="s">
        <v>4</v>
      </c>
      <c r="F10" s="4" t="s">
        <v>5</v>
      </c>
    </row>
    <row r="11" spans="1:6" s="2" customFormat="1" ht="30">
      <c r="A11" s="11"/>
      <c r="B11" s="13" t="s">
        <v>18</v>
      </c>
      <c r="C11" s="8">
        <v>773208.7</v>
      </c>
      <c r="D11" s="9">
        <v>830232.4</v>
      </c>
      <c r="E11" s="5"/>
      <c r="F11" s="4"/>
    </row>
    <row r="12" spans="1:6" ht="75">
      <c r="A12" s="6"/>
      <c r="B12" s="7" t="s">
        <v>19</v>
      </c>
      <c r="C12" s="8"/>
      <c r="D12" s="9"/>
      <c r="E12" s="6"/>
      <c r="F12" s="10"/>
    </row>
    <row r="13" spans="1:6" ht="15">
      <c r="A13" s="6" t="s">
        <v>6</v>
      </c>
      <c r="B13" s="7" t="s">
        <v>20</v>
      </c>
      <c r="C13" s="12">
        <v>921145.6</v>
      </c>
      <c r="D13" s="12">
        <v>992903.8</v>
      </c>
      <c r="E13" s="9">
        <f>C13-C11</f>
        <v>147936.90000000002</v>
      </c>
      <c r="F13" s="9">
        <f>D13-D11</f>
        <v>162671.40000000002</v>
      </c>
    </row>
    <row r="14" spans="1:6" ht="15">
      <c r="A14" s="6" t="s">
        <v>7</v>
      </c>
      <c r="B14" s="7" t="s">
        <v>21</v>
      </c>
      <c r="C14" s="12">
        <v>1513682.6</v>
      </c>
      <c r="D14" s="12">
        <v>1594260.1</v>
      </c>
      <c r="E14" s="9">
        <f aca="true" t="shared" si="0" ref="E14:F18">C14-C13</f>
        <v>592537.0000000001</v>
      </c>
      <c r="F14" s="9">
        <f t="shared" si="0"/>
        <v>601356.3</v>
      </c>
    </row>
    <row r="15" spans="1:6" ht="15">
      <c r="A15" s="6" t="s">
        <v>8</v>
      </c>
      <c r="B15" s="7" t="s">
        <v>22</v>
      </c>
      <c r="C15" s="12">
        <v>1779978.5</v>
      </c>
      <c r="D15" s="12">
        <v>1860434</v>
      </c>
      <c r="E15" s="9">
        <f t="shared" si="0"/>
        <v>266295.8999999999</v>
      </c>
      <c r="F15" s="9">
        <f t="shared" si="0"/>
        <v>266173.8999999999</v>
      </c>
    </row>
    <row r="16" spans="1:6" ht="15">
      <c r="A16" s="6" t="s">
        <v>9</v>
      </c>
      <c r="B16" s="7" t="s">
        <v>23</v>
      </c>
      <c r="C16" s="12">
        <v>1972592.3</v>
      </c>
      <c r="D16" s="12">
        <v>2054678.4</v>
      </c>
      <c r="E16" s="9">
        <f t="shared" si="0"/>
        <v>192613.80000000005</v>
      </c>
      <c r="F16" s="9">
        <f t="shared" si="0"/>
        <v>194244.3999999999</v>
      </c>
    </row>
    <row r="17" spans="1:6" ht="15">
      <c r="A17" s="6" t="s">
        <v>10</v>
      </c>
      <c r="B17" s="7" t="s">
        <v>24</v>
      </c>
      <c r="C17" s="12">
        <v>1973737.3</v>
      </c>
      <c r="D17" s="12">
        <v>2055823.4</v>
      </c>
      <c r="E17" s="9">
        <f t="shared" si="0"/>
        <v>1145</v>
      </c>
      <c r="F17" s="9">
        <f t="shared" si="0"/>
        <v>1145</v>
      </c>
    </row>
    <row r="18" spans="1:6" ht="15">
      <c r="A18" s="6" t="s">
        <v>12</v>
      </c>
      <c r="B18" s="7" t="s">
        <v>25</v>
      </c>
      <c r="C18" s="12">
        <v>1978107.9</v>
      </c>
      <c r="D18" s="12">
        <v>2046688.5</v>
      </c>
      <c r="E18" s="9">
        <f t="shared" si="0"/>
        <v>4370.59999999986</v>
      </c>
      <c r="F18" s="9">
        <f t="shared" si="0"/>
        <v>-9134.899999999907</v>
      </c>
    </row>
    <row r="19" spans="1:8" ht="30">
      <c r="A19" s="6"/>
      <c r="B19" s="7" t="s">
        <v>16</v>
      </c>
      <c r="C19" s="9"/>
      <c r="D19" s="9"/>
      <c r="E19" s="9">
        <f>SUM(E12:E18)</f>
        <v>1204899.2</v>
      </c>
      <c r="F19" s="9">
        <f>SUM(F12:F18)</f>
        <v>1216456.1</v>
      </c>
      <c r="G19" s="15"/>
      <c r="H19" s="15"/>
    </row>
    <row r="20" ht="12">
      <c r="E20" s="14"/>
    </row>
    <row r="21" ht="12">
      <c r="E21" s="14"/>
    </row>
  </sheetData>
  <sheetProtection/>
  <mergeCells count="9">
    <mergeCell ref="E2:K2"/>
    <mergeCell ref="E3:L3"/>
    <mergeCell ref="A5:F6"/>
    <mergeCell ref="C8:F8"/>
    <mergeCell ref="E9:F9"/>
    <mergeCell ref="B8:B10"/>
    <mergeCell ref="A8:A10"/>
    <mergeCell ref="C9:C10"/>
    <mergeCell ref="D9:D10"/>
  </mergeCells>
  <printOptions/>
  <pageMargins left="1.1811023622047243" right="0.5905511811023622" top="0.7874015748031495" bottom="0.7874015748031495" header="0.5" footer="0.5"/>
  <pageSetup horizontalDpi="600" verticalDpi="600" orientation="landscape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2018-04-06T09:32:05Z</cp:lastPrinted>
  <dcterms:created xsi:type="dcterms:W3CDTF">2017-04-18T09:00:45Z</dcterms:created>
  <dcterms:modified xsi:type="dcterms:W3CDTF">2018-04-10T06:27:40Z</dcterms:modified>
  <cp:category/>
  <cp:version/>
  <cp:contentType/>
  <cp:contentStatus/>
</cp:coreProperties>
</file>